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Лист1" sheetId="1" r:id="rId1"/>
  </sheets>
  <definedNames>
    <definedName name="_xlnm.Print_Area" localSheetId="0">Лист1!$A$1:$E$87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81" i="1"/>
  <c r="C82" i="1"/>
  <c r="C83" i="1"/>
</calcChain>
</file>

<file path=xl/sharedStrings.xml><?xml version="1.0" encoding="utf-8"?>
<sst xmlns="http://schemas.openxmlformats.org/spreadsheetml/2006/main" count="118" uniqueCount="77">
  <si>
    <t>№пп</t>
  </si>
  <si>
    <t xml:space="preserve">Наименование </t>
  </si>
  <si>
    <t>Количество шт. в 1м3</t>
  </si>
  <si>
    <t>Брус 180*180*6000</t>
  </si>
  <si>
    <t>Брус 150*150*6000</t>
  </si>
  <si>
    <t>Брус 100*180*6000</t>
  </si>
  <si>
    <t>Брус 100*150*6000</t>
  </si>
  <si>
    <t>Брус 100*120*6000</t>
  </si>
  <si>
    <t>Брус 100*100*6000</t>
  </si>
  <si>
    <t>Доска 50*180*6000</t>
  </si>
  <si>
    <t>Доска 50*150*6000</t>
  </si>
  <si>
    <t>Доска 50*120*6000</t>
  </si>
  <si>
    <t>Доска 50*100*6000</t>
  </si>
  <si>
    <t>Доска 40*180*6000</t>
  </si>
  <si>
    <t>Доска 40*150*6000</t>
  </si>
  <si>
    <t>Доска 40*120*6000</t>
  </si>
  <si>
    <t>Доска 40*100*6000</t>
  </si>
  <si>
    <t>Доска 25*180*6000</t>
  </si>
  <si>
    <t>Доска 25*150*6000</t>
  </si>
  <si>
    <t>Доска 25*120*6000</t>
  </si>
  <si>
    <t>Доска 25*100*6000</t>
  </si>
  <si>
    <t xml:space="preserve">       СОСНА (6 м)</t>
  </si>
  <si>
    <t xml:space="preserve">        ЛИСТВЕННИЦА (4 м)</t>
  </si>
  <si>
    <t>Брус 180*180*4000</t>
  </si>
  <si>
    <t>Брус 150*150*4000</t>
  </si>
  <si>
    <t>Брус 100*180*4000</t>
  </si>
  <si>
    <t>Брус 100*150*4000</t>
  </si>
  <si>
    <t>Брус 100*120*4000</t>
  </si>
  <si>
    <t>Брус 100*100*4000</t>
  </si>
  <si>
    <t>Доска 50*180*4000</t>
  </si>
  <si>
    <t>Доска 50*150*4000</t>
  </si>
  <si>
    <t>Доска 50*120*4000</t>
  </si>
  <si>
    <t>Доска 50*100*4000</t>
  </si>
  <si>
    <t>Доска 40*180*4000</t>
  </si>
  <si>
    <t>Доска 40*150*4000</t>
  </si>
  <si>
    <t>Доска 40*120*4000</t>
  </si>
  <si>
    <t>Доска 40*100*4000</t>
  </si>
  <si>
    <t>Доска 25*180*4000</t>
  </si>
  <si>
    <t>Доска 25*150*4000</t>
  </si>
  <si>
    <t>Доска 25*120*4000</t>
  </si>
  <si>
    <t>Доска 25*100*4000</t>
  </si>
  <si>
    <t xml:space="preserve">        СОСНА (4 м)</t>
  </si>
  <si>
    <t>Брусок 50*50*4000</t>
  </si>
  <si>
    <t>Брусок 40*50*4000</t>
  </si>
  <si>
    <t>Брусок 40*40*4000</t>
  </si>
  <si>
    <t>Доска 25*120*3000</t>
  </si>
  <si>
    <t>Доска 25*100*3000</t>
  </si>
  <si>
    <t>Доска 40*150*3000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</si>
  <si>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</si>
  <si>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</si>
  <si>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</si>
  <si>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</si>
  <si>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</si>
  <si>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</si>
  <si>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</si>
  <si>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</si>
  <si>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</si>
  <si>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</si>
  <si>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</si>
  <si>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</si>
  <si>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</si>
  <si>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</si>
  <si>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</si>
  <si>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</si>
  <si>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</si>
  <si>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</si>
  <si>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</si>
  <si>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</si>
  <si>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</si>
  <si>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Индивидуальный предприниматель
Соловьева Татьяна Сергеевна  
Юр.адрес: 664059, г. Иркутск, мкр. Юбилейный, д. 105, кв. 43
e-mail: listvennica38@gmail.com /отдел сбыта.+7 (964) 812-02-00 
/отдел сбыта.+7 (950) 112-26-90  </t>
  </si>
  <si>
    <t xml:space="preserve">
ОКПО: 0131578219 
ИНН 381297258714
Рас.счет: 40802810218350032415
Кор.счет: 30101810900000000607
БИК 042520607
Наименование банка: 
ПАО Сбербанк
</t>
  </si>
  <si>
    <t>ПРИМЕЧАНИЕ</t>
  </si>
  <si>
    <t>ЛИСТВЕННИЦА (6 м)</t>
  </si>
  <si>
    <t>ЛИСТВЕННИЦА (4 м)</t>
  </si>
  <si>
    <t>ДОСКА ОБРЕЗНАЯ кор</t>
  </si>
  <si>
    <r>
      <rPr>
        <b/>
        <sz val="14"/>
        <color theme="1"/>
        <rFont val="Times New Roman"/>
        <family val="1"/>
        <charset val="204"/>
      </rPr>
      <t xml:space="preserve">Доска обрезная (ест.влжн) ПРАЙС 1 СОРТ 
</t>
    </r>
    <r>
      <rPr>
        <b/>
        <sz val="9"/>
        <color rgb="FFC00000"/>
        <rFont val="Times New Roman"/>
        <family val="1"/>
        <charset val="204"/>
      </rPr>
      <t xml:space="preserve">ЗА НАЛИЧНЫЙ РАСЧЕТ ДЕЙСТВУЕТ СКИДКА В РАЙОНЕ 1000 - 1500р  </t>
    </r>
    <r>
      <rPr>
        <b/>
        <sz val="10"/>
        <color theme="3" tint="-0.499984740745262"/>
        <rFont val="Times New Roman"/>
        <family val="1"/>
        <charset val="204"/>
      </rPr>
      <t>(Постоянно в наличии 700 - 1000м3)</t>
    </r>
  </si>
  <si>
    <t xml:space="preserve">Стоимость за 1 м3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</si>
</sst>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10"/>
      <color theme="3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1" xfId="0" applyNumberFormat="1" applyBorder="1"/>
    <xf numFmtId="0" fontId="4" fillId="0" borderId="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1</xdr:row>
      <xdr:rowOff>104775</xdr:rowOff>
    </xdr:from>
    <xdr:to>
      <xdr:col>4</xdr:col>
      <xdr:colOff>876300</xdr:colOff>
      <xdr:row>1</xdr:row>
      <xdr:rowOff>105412</xdr:rowOff>
    </xdr:to>
    <xdr:cxnSp macro="">
      <xdr:nvCxnSpPr>
        <xdr:cNvPr id="15" name="Прямая соединительная линия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 flipV="1">
          <a:off x="15875" y="1978025"/>
          <a:ext cx="6575425" cy="637"/>
        </a:xfrm>
        <a:prstGeom prst="line">
          <a:avLst/>
        </a:prstGeom>
        <a:noFill/>
        <a:ln w="57150" cap="flat" cmpd="sng" algn="ctr">
          <a:solidFill>
            <a:srgbClr val="AEAEAE"/>
          </a:solidFill>
          <a:prstDash val="solid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</xdr:cxnSp>
    <xdr:clientData/>
  </xdr:twoCellAnchor>
  <xdr:twoCellAnchor>
    <xdr:from>
      <xdr:col>2</xdr:col>
      <xdr:colOff>39688</xdr:colOff>
      <xdr:row>0</xdr:row>
      <xdr:rowOff>39686</xdr:rowOff>
    </xdr:from>
    <xdr:to>
      <xdr:col>2</xdr:col>
      <xdr:colOff>2198688</xdr:colOff>
      <xdr:row>1</xdr:row>
      <xdr:rowOff>7937</xdr:rowOff>
    </xdr:to>
    <xdr:sp macro="" textlink="">
      <xdr:nvSpPr>
        <xdr:cNvPr id="17" name="24-конечная звезда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2222501" y="39686"/>
          <a:ext cx="2159000" cy="1841501"/>
        </a:xfrm>
        <a:prstGeom prst="star24">
          <a:avLst>
            <a:gd name="adj" fmla="val 45058"/>
          </a:avLst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ru-RU" sz="2400">
            <a:solidFill>
              <a:srgbClr val="FF0000"/>
            </a:solidFill>
          </a:endParaRPr>
        </a:p>
      </xdr:txBody>
    </xdr:sp>
    <xdr:clientData/>
  </xdr:twoCellAnchor>
  <xdr:oneCellAnchor>
    <xdr:from>
      <xdr:col>6</xdr:col>
      <xdr:colOff>309562</xdr:colOff>
      <xdr:row>0</xdr:row>
      <xdr:rowOff>1484313</xdr:rowOff>
    </xdr:from>
    <xdr:ext cx="184731" cy="264560"/>
    <xdr:sp macro="" textlink="">
      <xdr:nvSpPr>
        <xdr:cNvPr id="2" name="TextBox 1"/>
        <xdr:cNvSpPr txBox="1"/>
      </xdr:nvSpPr>
      <xdr:spPr>
        <a:xfrm>
          <a:off x="8461375" y="148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190500</xdr:colOff>
      <xdr:row>0</xdr:row>
      <xdr:rowOff>722312</xdr:rowOff>
    </xdr:from>
    <xdr:ext cx="1865313" cy="476250"/>
    <xdr:sp macro="" textlink="">
      <xdr:nvSpPr>
        <xdr:cNvPr id="3" name="TextBox 2"/>
        <xdr:cNvSpPr txBox="1"/>
      </xdr:nvSpPr>
      <xdr:spPr>
        <a:xfrm>
          <a:off x="2373313" y="722312"/>
          <a:ext cx="1865313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2000" b="1" u="sng">
              <a:solidFill>
                <a:schemeClr val="accent2">
                  <a:lumMod val="50000"/>
                </a:schemeClr>
              </a:solidFill>
            </a:rPr>
            <a:t>Лиственница38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tabSelected="1" view="pageBreakPreview" zoomScale="120" zoomScaleNormal="100" zoomScaleSheetLayoutView="120" workbookViewId="0">
      <selection activeCell="H1" sqref="H1"/>
    </sheetView>
  </sheetViews>
  <sheetFormatPr defaultRowHeight="15" x14ac:dyDescent="0.25"/>
  <cols>
    <col min="1" max="1" width="6.28515625" customWidth="1"/>
    <col min="2" max="2" width="26.42578125" customWidth="1"/>
    <col min="3" max="3" width="33.7109375" style="15" customWidth="1"/>
    <col min="4" max="4" width="19.28515625" style="12" customWidth="1"/>
    <col min="5" max="5" width="18.140625" style="6" customWidth="1"/>
  </cols>
  <sheetData>
    <row r="1" spans="1:5" ht="147.75" customHeight="1" x14ac:dyDescent="0.25">
      <c r="A1" s="26" t="s">
        <v>69</v>
      </c>
      <c r="B1" s="27"/>
      <c r="D1" s="26" t="s">
        <v>70</v>
      </c>
      <c r="E1" s="26"/>
    </row>
    <row r="2" spans="1:5" ht="15.75" x14ac:dyDescent="0.25">
      <c r="A2" s="1"/>
    </row>
    <row r="3" spans="1:5" ht="42" customHeight="1" x14ac:dyDescent="0.3">
      <c r="A3" s="31" t="s">
        <v>75</v>
      </c>
      <c r="B3" s="32"/>
      <c r="C3" s="32"/>
      <c r="D3" s="32"/>
      <c r="E3" s="32"/>
    </row>
    <row r="4" spans="1:5" ht="45" customHeight="1" x14ac:dyDescent="0.25">
      <c r="A4" s="3" t="s">
        <v>0</v>
      </c>
      <c r="B4" s="3" t="s">
        <v>1</v>
      </c>
      <c r="C4" s="14" t="s">
        <v>2</v>
      </c>
      <c r="D4" s="13" t="s">
        <v>76</v>
      </c>
      <c r="E4" s="13" t="s">
        <v>71</v>
      </c>
    </row>
    <row r="5" spans="1:5" ht="15.75" customHeight="1" x14ac:dyDescent="0.25">
      <c r="A5" s="28" t="s">
        <v>72</v>
      </c>
      <c r="B5" s="29"/>
      <c r="C5" s="29"/>
      <c r="D5" s="29"/>
      <c r="E5" s="30"/>
    </row>
    <row r="6" spans="1:5" ht="15.75" customHeight="1" x14ac:dyDescent="0.25">
      <c r="A6" s="3">
        <v>1</v>
      </c>
      <c r="B6" s="4" t="s">
        <v>3</v>
      </c>
      <c r="C6" s="14">
        <f>1/0.18/0.18/6</f>
        <v>5.144032921810699</v>
      </c>
      <c r="D6" s="7">
        <v>17700</v>
      </c>
      <c r="E6" s="8"/>
    </row>
    <row r="7" spans="1:5" ht="15.75" customHeight="1" x14ac:dyDescent="0.25">
      <c r="A7" s="3">
        <v>2</v>
      </c>
      <c r="B7" s="4" t="s">
        <v>4</v>
      </c>
      <c r="C7" s="14">
        <f>1/0.15/0.15/6</f>
        <v>7.4074074074074083</v>
      </c>
      <c r="D7" s="7">
        <v>17400</v>
      </c>
      <c r="E7" s="8"/>
    </row>
    <row r="8" spans="1:5" ht="15.75" customHeight="1" x14ac:dyDescent="0.25">
      <c r="A8" s="3">
        <v>3</v>
      </c>
      <c r="B8" s="4" t="s">
        <v>5</v>
      </c>
      <c r="C8" s="14">
        <f>1/0.1/0.18/6</f>
        <v>9.2592592592592595</v>
      </c>
      <c r="D8" s="7">
        <v>17700</v>
      </c>
      <c r="E8" s="8"/>
    </row>
    <row r="9" spans="1:5" ht="15.75" customHeight="1" x14ac:dyDescent="0.25">
      <c r="A9" s="3">
        <v>4</v>
      </c>
      <c r="B9" s="4" t="s">
        <v>6</v>
      </c>
      <c r="C9" s="14">
        <f>1/0.1/0.15/6</f>
        <v>11.111111111111112</v>
      </c>
      <c r="D9" s="7">
        <v>15200</v>
      </c>
      <c r="E9" s="8"/>
    </row>
    <row r="10" spans="1:5" ht="15.75" customHeight="1" x14ac:dyDescent="0.25">
      <c r="A10" s="3">
        <v>5</v>
      </c>
      <c r="B10" s="4" t="s">
        <v>7</v>
      </c>
      <c r="C10" s="14">
        <v>13.89</v>
      </c>
      <c r="D10" s="7">
        <v>17400</v>
      </c>
      <c r="E10" s="8"/>
    </row>
    <row r="11" spans="1:5" ht="15.75" customHeight="1" x14ac:dyDescent="0.25">
      <c r="A11" s="3">
        <v>6</v>
      </c>
      <c r="B11" s="4" t="s">
        <v>8</v>
      </c>
      <c r="C11" s="14">
        <v>16.670000000000002</v>
      </c>
      <c r="D11" s="7">
        <v>17400</v>
      </c>
      <c r="E11" s="8"/>
    </row>
    <row r="12" spans="1:5" ht="15.75" customHeight="1" x14ac:dyDescent="0.25">
      <c r="A12" s="3">
        <v>7</v>
      </c>
      <c r="B12" s="4" t="s">
        <v>9</v>
      </c>
      <c r="C12" s="14">
        <v>18.52</v>
      </c>
      <c r="D12" s="7">
        <v>17700</v>
      </c>
      <c r="E12" s="8"/>
    </row>
    <row r="13" spans="1:5" ht="15.75" customHeight="1" x14ac:dyDescent="0.25">
      <c r="A13" s="3">
        <v>8</v>
      </c>
      <c r="B13" s="4" t="s">
        <v>10</v>
      </c>
      <c r="C13" s="14">
        <v>22.22</v>
      </c>
      <c r="D13" s="7">
        <v>17400</v>
      </c>
      <c r="E13" s="8"/>
    </row>
    <row r="14" spans="1:5" ht="15.75" customHeight="1" x14ac:dyDescent="0.25">
      <c r="A14" s="3">
        <v>9</v>
      </c>
      <c r="B14" s="4" t="s">
        <v>11</v>
      </c>
      <c r="C14" s="14">
        <v>27.78</v>
      </c>
      <c r="D14" s="7">
        <v>17400</v>
      </c>
      <c r="E14" s="8"/>
    </row>
    <row r="15" spans="1:5" ht="15.75" customHeight="1" x14ac:dyDescent="0.25">
      <c r="A15" s="3">
        <v>10</v>
      </c>
      <c r="B15" s="4" t="s">
        <v>12</v>
      </c>
      <c r="C15" s="14">
        <v>33.33</v>
      </c>
      <c r="D15" s="7">
        <v>17400</v>
      </c>
      <c r="E15" s="8"/>
    </row>
    <row r="16" spans="1:5" ht="15.75" customHeight="1" x14ac:dyDescent="0.25">
      <c r="A16" s="3">
        <v>11</v>
      </c>
      <c r="B16" s="4" t="s">
        <v>13</v>
      </c>
      <c r="C16" s="14">
        <v>23.15</v>
      </c>
      <c r="D16" s="7">
        <v>17700</v>
      </c>
      <c r="E16" s="8"/>
    </row>
    <row r="17" spans="1:5" ht="15.75" customHeight="1" x14ac:dyDescent="0.25">
      <c r="A17" s="3">
        <v>12</v>
      </c>
      <c r="B17" s="4" t="s">
        <v>14</v>
      </c>
      <c r="C17" s="14">
        <v>27.78</v>
      </c>
      <c r="D17" s="7">
        <v>17200</v>
      </c>
      <c r="E17" s="8"/>
    </row>
    <row r="18" spans="1:5" ht="15.75" customHeight="1" x14ac:dyDescent="0.25">
      <c r="A18" s="3">
        <v>13</v>
      </c>
      <c r="B18" s="4" t="s">
        <v>15</v>
      </c>
      <c r="C18" s="14">
        <v>34.72</v>
      </c>
      <c r="D18" s="7">
        <v>17200</v>
      </c>
      <c r="E18" s="8"/>
    </row>
    <row r="19" spans="1:5" ht="15.75" customHeight="1" x14ac:dyDescent="0.25">
      <c r="A19" s="3">
        <v>14</v>
      </c>
      <c r="B19" s="4" t="s">
        <v>16</v>
      </c>
      <c r="C19" s="14">
        <v>41.67</v>
      </c>
      <c r="D19" s="7">
        <v>17200</v>
      </c>
      <c r="E19" s="8"/>
    </row>
    <row r="20" spans="1:5" ht="15.75" customHeight="1" x14ac:dyDescent="0.25">
      <c r="A20" s="3">
        <v>15</v>
      </c>
      <c r="B20" s="4" t="s">
        <v>17</v>
      </c>
      <c r="C20" s="14">
        <v>37.04</v>
      </c>
      <c r="D20" s="7">
        <v>17200</v>
      </c>
      <c r="E20" s="8"/>
    </row>
    <row r="21" spans="1:5" ht="15.75" customHeight="1" x14ac:dyDescent="0.25">
      <c r="A21" s="3">
        <v>16</v>
      </c>
      <c r="B21" s="4" t="s">
        <v>18</v>
      </c>
      <c r="C21" s="14">
        <v>44.44</v>
      </c>
      <c r="D21" s="7">
        <v>17200</v>
      </c>
      <c r="E21" s="8"/>
    </row>
    <row r="22" spans="1:5" ht="15.75" customHeight="1" x14ac:dyDescent="0.25">
      <c r="A22" s="3">
        <v>17</v>
      </c>
      <c r="B22" s="4" t="s">
        <v>19</v>
      </c>
      <c r="C22" s="14">
        <v>55.56</v>
      </c>
      <c r="D22" s="7">
        <v>17000</v>
      </c>
      <c r="E22" s="19"/>
    </row>
    <row r="23" spans="1:5" ht="15.75" customHeight="1" x14ac:dyDescent="0.25">
      <c r="A23" s="3">
        <v>18</v>
      </c>
      <c r="B23" s="4" t="s">
        <v>20</v>
      </c>
      <c r="C23" s="14">
        <v>66.67</v>
      </c>
      <c r="D23" s="7">
        <v>17000</v>
      </c>
      <c r="E23" s="8"/>
    </row>
    <row r="24" spans="1:5" ht="15.75" customHeight="1" x14ac:dyDescent="0.25">
      <c r="A24" s="17" t="s">
        <v>21</v>
      </c>
      <c r="B24" s="18"/>
      <c r="C24" s="18" t="s">
        <v>21</v>
      </c>
      <c r="D24" s="18"/>
      <c r="E24" s="8"/>
    </row>
    <row r="25" spans="1:5" ht="15.75" customHeight="1" x14ac:dyDescent="0.25">
      <c r="A25" s="3">
        <v>1</v>
      </c>
      <c r="B25" s="4" t="s">
        <v>3</v>
      </c>
      <c r="C25" s="14">
        <v>5.14</v>
      </c>
      <c r="D25" s="7">
        <v>17700</v>
      </c>
      <c r="E25" s="8"/>
    </row>
    <row r="26" spans="1:5" ht="15.75" customHeight="1" x14ac:dyDescent="0.25">
      <c r="A26" s="3">
        <v>2</v>
      </c>
      <c r="B26" s="4" t="s">
        <v>4</v>
      </c>
      <c r="C26" s="14">
        <v>7.41</v>
      </c>
      <c r="D26" s="7">
        <v>17500</v>
      </c>
      <c r="E26" s="8"/>
    </row>
    <row r="27" spans="1:5" ht="15.75" customHeight="1" x14ac:dyDescent="0.25">
      <c r="A27" s="3">
        <v>3</v>
      </c>
      <c r="B27" s="4" t="s">
        <v>5</v>
      </c>
      <c r="C27" s="14">
        <v>9.26</v>
      </c>
      <c r="D27" s="7">
        <v>17700</v>
      </c>
      <c r="E27" s="8"/>
    </row>
    <row r="28" spans="1:5" ht="15.75" customHeight="1" x14ac:dyDescent="0.25">
      <c r="A28" s="3">
        <v>4</v>
      </c>
      <c r="B28" s="4" t="s">
        <v>6</v>
      </c>
      <c r="C28" s="14">
        <v>11.11</v>
      </c>
      <c r="D28" s="7">
        <v>17500</v>
      </c>
      <c r="E28" s="8"/>
    </row>
    <row r="29" spans="1:5" ht="15.75" customHeight="1" x14ac:dyDescent="0.25">
      <c r="A29" s="3">
        <v>5</v>
      </c>
      <c r="B29" s="4" t="s">
        <v>7</v>
      </c>
      <c r="C29" s="14">
        <v>13.89</v>
      </c>
      <c r="D29" s="7">
        <v>17500</v>
      </c>
      <c r="E29" s="8"/>
    </row>
    <row r="30" spans="1:5" ht="15.75" customHeight="1" x14ac:dyDescent="0.25">
      <c r="A30" s="3">
        <v>6</v>
      </c>
      <c r="B30" s="4" t="s">
        <v>8</v>
      </c>
      <c r="C30" s="14">
        <v>16.670000000000002</v>
      </c>
      <c r="D30" s="7">
        <v>17500</v>
      </c>
      <c r="E30" s="8"/>
    </row>
    <row r="31" spans="1:5" ht="15.75" customHeight="1" x14ac:dyDescent="0.25">
      <c r="A31" s="3">
        <v>7</v>
      </c>
      <c r="B31" s="4" t="s">
        <v>9</v>
      </c>
      <c r="C31" s="14">
        <v>18.52</v>
      </c>
      <c r="D31" s="7">
        <v>17700</v>
      </c>
      <c r="E31" s="8"/>
    </row>
    <row r="32" spans="1:5" ht="15.75" customHeight="1" x14ac:dyDescent="0.25">
      <c r="A32" s="3">
        <v>8</v>
      </c>
      <c r="B32" s="4" t="s">
        <v>10</v>
      </c>
      <c r="C32" s="14">
        <v>22.22</v>
      </c>
      <c r="D32" s="7">
        <v>17500</v>
      </c>
      <c r="E32" s="8"/>
    </row>
    <row r="33" spans="1:5" ht="15.75" customHeight="1" x14ac:dyDescent="0.25">
      <c r="A33" s="3">
        <v>9</v>
      </c>
      <c r="B33" s="4" t="s">
        <v>11</v>
      </c>
      <c r="C33" s="14">
        <v>27.78</v>
      </c>
      <c r="D33" s="7">
        <v>17500</v>
      </c>
      <c r="E33" s="8"/>
    </row>
    <row r="34" spans="1:5" ht="15.75" customHeight="1" x14ac:dyDescent="0.25">
      <c r="A34" s="3">
        <v>10</v>
      </c>
      <c r="B34" s="4" t="s">
        <v>12</v>
      </c>
      <c r="C34" s="14">
        <v>33.33</v>
      </c>
      <c r="D34" s="7">
        <v>17700</v>
      </c>
      <c r="E34" s="8"/>
    </row>
    <row r="35" spans="1:5" ht="15.75" customHeight="1" x14ac:dyDescent="0.25">
      <c r="A35" s="3">
        <v>11</v>
      </c>
      <c r="B35" s="4" t="s">
        <v>13</v>
      </c>
      <c r="C35" s="14">
        <v>23.15</v>
      </c>
      <c r="D35" s="7">
        <v>17700</v>
      </c>
      <c r="E35" s="8"/>
    </row>
    <row r="36" spans="1:5" ht="15.75" customHeight="1" x14ac:dyDescent="0.25">
      <c r="A36" s="3">
        <v>12</v>
      </c>
      <c r="B36" s="4" t="s">
        <v>14</v>
      </c>
      <c r="C36" s="14">
        <v>27.78</v>
      </c>
      <c r="D36" s="7">
        <v>17500</v>
      </c>
      <c r="E36" s="8"/>
    </row>
    <row r="37" spans="1:5" ht="15.75" customHeight="1" x14ac:dyDescent="0.25">
      <c r="A37" s="3">
        <v>13</v>
      </c>
      <c r="B37" s="4" t="s">
        <v>15</v>
      </c>
      <c r="C37" s="14">
        <v>34.72</v>
      </c>
      <c r="D37" s="7">
        <v>17500</v>
      </c>
      <c r="E37" s="8"/>
    </row>
    <row r="38" spans="1:5" ht="15.75" customHeight="1" x14ac:dyDescent="0.25">
      <c r="A38" s="3">
        <v>14</v>
      </c>
      <c r="B38" s="4" t="s">
        <v>16</v>
      </c>
      <c r="C38" s="14">
        <v>41.67</v>
      </c>
      <c r="D38" s="7">
        <v>17500</v>
      </c>
      <c r="E38" s="8"/>
    </row>
    <row r="39" spans="1:5" ht="15.75" customHeight="1" x14ac:dyDescent="0.25">
      <c r="A39" s="3">
        <v>15</v>
      </c>
      <c r="B39" s="4" t="s">
        <v>17</v>
      </c>
      <c r="C39" s="14">
        <v>37.04</v>
      </c>
      <c r="D39" s="7">
        <v>17200</v>
      </c>
      <c r="E39" s="19"/>
    </row>
    <row r="40" spans="1:5" ht="15.75" customHeight="1" x14ac:dyDescent="0.25">
      <c r="A40" s="3">
        <v>16</v>
      </c>
      <c r="B40" s="4" t="s">
        <v>18</v>
      </c>
      <c r="C40" s="14">
        <v>44.44</v>
      </c>
      <c r="D40" s="7">
        <v>17200</v>
      </c>
      <c r="E40" s="8"/>
    </row>
    <row r="41" spans="1:5" ht="15.75" customHeight="1" x14ac:dyDescent="0.25">
      <c r="A41" s="3">
        <v>17</v>
      </c>
      <c r="B41" s="4" t="s">
        <v>19</v>
      </c>
      <c r="C41" s="14">
        <v>55.56</v>
      </c>
      <c r="D41" s="7">
        <v>17200</v>
      </c>
      <c r="E41" s="8"/>
    </row>
    <row r="42" spans="1:5" ht="15.75" customHeight="1" x14ac:dyDescent="0.25">
      <c r="A42" s="5">
        <v>18</v>
      </c>
      <c r="B42" s="4" t="s">
        <v>20</v>
      </c>
      <c r="C42" s="16">
        <v>66.67</v>
      </c>
      <c r="D42" s="7">
        <v>17200</v>
      </c>
      <c r="E42" s="16"/>
    </row>
    <row r="43" spans="1:5" ht="15.75" customHeight="1" x14ac:dyDescent="0.25">
      <c r="A43" s="24" t="s">
        <v>22</v>
      </c>
      <c r="B43" s="9"/>
      <c r="C43" s="9" t="s">
        <v>73</v>
      </c>
      <c r="D43" s="23"/>
      <c r="E43" s="10"/>
    </row>
    <row r="44" spans="1:5" ht="15.75" customHeight="1" x14ac:dyDescent="0.25">
      <c r="A44" s="5">
        <v>1</v>
      </c>
      <c r="B44" s="4" t="s">
        <v>23</v>
      </c>
      <c r="C44" s="16">
        <v>7.72</v>
      </c>
      <c r="D44" s="7">
        <v>17200</v>
      </c>
      <c r="E44" s="16"/>
    </row>
    <row r="45" spans="1:5" ht="15.75" customHeight="1" x14ac:dyDescent="0.25">
      <c r="A45" s="5">
        <v>2</v>
      </c>
      <c r="B45" s="4" t="s">
        <v>24</v>
      </c>
      <c r="C45" s="14">
        <v>11.11</v>
      </c>
      <c r="D45" s="7">
        <v>17200</v>
      </c>
      <c r="E45" s="8"/>
    </row>
    <row r="46" spans="1:5" ht="15.75" customHeight="1" x14ac:dyDescent="0.25">
      <c r="A46" s="5">
        <v>3</v>
      </c>
      <c r="B46" s="4" t="s">
        <v>25</v>
      </c>
      <c r="C46" s="14">
        <v>13.89</v>
      </c>
      <c r="D46" s="7">
        <v>17200</v>
      </c>
      <c r="E46" s="8"/>
    </row>
    <row r="47" spans="1:5" ht="15.75" customHeight="1" x14ac:dyDescent="0.25">
      <c r="A47" s="5">
        <v>4</v>
      </c>
      <c r="B47" s="4" t="s">
        <v>26</v>
      </c>
      <c r="C47" s="14">
        <v>16.670000000000002</v>
      </c>
      <c r="D47" s="7">
        <v>17200</v>
      </c>
      <c r="E47" s="8"/>
    </row>
    <row r="48" spans="1:5" ht="15.75" customHeight="1" x14ac:dyDescent="0.25">
      <c r="A48" s="5">
        <v>5</v>
      </c>
      <c r="B48" s="4" t="s">
        <v>27</v>
      </c>
      <c r="C48" s="14">
        <v>20.83</v>
      </c>
      <c r="D48" s="7">
        <v>17200</v>
      </c>
      <c r="E48" s="8"/>
    </row>
    <row r="49" spans="1:5" ht="15.75" customHeight="1" x14ac:dyDescent="0.25">
      <c r="A49" s="5">
        <v>6</v>
      </c>
      <c r="B49" s="4" t="s">
        <v>28</v>
      </c>
      <c r="C49" s="14">
        <v>25</v>
      </c>
      <c r="D49" s="7">
        <v>17200</v>
      </c>
      <c r="E49" s="8"/>
    </row>
    <row r="50" spans="1:5" ht="15.75" customHeight="1" x14ac:dyDescent="0.25">
      <c r="A50" s="5">
        <v>7</v>
      </c>
      <c r="B50" s="4" t="s">
        <v>29</v>
      </c>
      <c r="C50" s="14">
        <v>27.78</v>
      </c>
      <c r="D50" s="7">
        <v>17200</v>
      </c>
      <c r="E50" s="8"/>
    </row>
    <row r="51" spans="1:5" ht="15.75" customHeight="1" x14ac:dyDescent="0.25">
      <c r="A51" s="5">
        <v>8</v>
      </c>
      <c r="B51" s="4" t="s">
        <v>30</v>
      </c>
      <c r="C51" s="14">
        <v>33.33</v>
      </c>
      <c r="D51" s="7">
        <v>17200</v>
      </c>
      <c r="E51" s="8"/>
    </row>
    <row r="52" spans="1:5" ht="15.75" customHeight="1" x14ac:dyDescent="0.25">
      <c r="A52" s="5">
        <v>9</v>
      </c>
      <c r="B52" s="4" t="s">
        <v>31</v>
      </c>
      <c r="C52" s="14">
        <v>41.67</v>
      </c>
      <c r="D52" s="7">
        <v>17000</v>
      </c>
      <c r="E52" s="8"/>
    </row>
    <row r="53" spans="1:5" ht="15.75" customHeight="1" x14ac:dyDescent="0.25">
      <c r="A53" s="5">
        <v>10</v>
      </c>
      <c r="B53" s="4" t="s">
        <v>32</v>
      </c>
      <c r="C53" s="14">
        <v>50</v>
      </c>
      <c r="D53" s="7">
        <v>17000</v>
      </c>
      <c r="E53" s="8"/>
    </row>
    <row r="54" spans="1:5" ht="15.75" customHeight="1" x14ac:dyDescent="0.25">
      <c r="A54" s="5">
        <v>11</v>
      </c>
      <c r="B54" s="4" t="s">
        <v>33</v>
      </c>
      <c r="C54" s="14">
        <v>34.72</v>
      </c>
      <c r="D54" s="7">
        <v>17000</v>
      </c>
      <c r="E54" s="8"/>
    </row>
    <row r="55" spans="1:5" ht="15.75" customHeight="1" x14ac:dyDescent="0.25">
      <c r="A55" s="5">
        <v>12</v>
      </c>
      <c r="B55" s="4" t="s">
        <v>34</v>
      </c>
      <c r="C55" s="14">
        <v>41.67</v>
      </c>
      <c r="D55" s="7">
        <v>17000</v>
      </c>
      <c r="E55" s="8"/>
    </row>
    <row r="56" spans="1:5" ht="15.75" customHeight="1" x14ac:dyDescent="0.25">
      <c r="A56" s="5">
        <v>13</v>
      </c>
      <c r="B56" s="4" t="s">
        <v>35</v>
      </c>
      <c r="C56" s="14">
        <v>52.08</v>
      </c>
      <c r="D56" s="7">
        <v>17000</v>
      </c>
      <c r="E56" s="8"/>
    </row>
    <row r="57" spans="1:5" ht="15.75" customHeight="1" x14ac:dyDescent="0.25">
      <c r="A57" s="5">
        <v>14</v>
      </c>
      <c r="B57" s="4" t="s">
        <v>36</v>
      </c>
      <c r="C57" s="14">
        <v>62.5</v>
      </c>
      <c r="D57" s="7">
        <v>17000</v>
      </c>
      <c r="E57" s="8"/>
    </row>
    <row r="58" spans="1:5" ht="15.75" customHeight="1" x14ac:dyDescent="0.25">
      <c r="A58" s="5">
        <v>15</v>
      </c>
      <c r="B58" s="4" t="s">
        <v>37</v>
      </c>
      <c r="C58" s="14">
        <v>55.56</v>
      </c>
      <c r="D58" s="7">
        <v>16700</v>
      </c>
      <c r="E58" s="19"/>
    </row>
    <row r="59" spans="1:5" ht="15.75" customHeight="1" x14ac:dyDescent="0.25">
      <c r="A59" s="5">
        <v>16</v>
      </c>
      <c r="B59" s="4" t="s">
        <v>38</v>
      </c>
      <c r="C59" s="14">
        <v>66.67</v>
      </c>
      <c r="D59" s="7">
        <v>16700</v>
      </c>
      <c r="E59" s="8"/>
    </row>
    <row r="60" spans="1:5" ht="15.75" customHeight="1" x14ac:dyDescent="0.25">
      <c r="A60" s="5">
        <v>17</v>
      </c>
      <c r="B60" s="4" t="s">
        <v>39</v>
      </c>
      <c r="C60" s="14">
        <v>83.33</v>
      </c>
      <c r="D60" s="7">
        <v>16700</v>
      </c>
      <c r="E60" s="8"/>
    </row>
    <row r="61" spans="1:5" ht="15.75" customHeight="1" x14ac:dyDescent="0.25">
      <c r="A61" s="5">
        <v>18</v>
      </c>
      <c r="B61" s="4" t="s">
        <v>40</v>
      </c>
      <c r="C61" s="14">
        <v>100</v>
      </c>
      <c r="D61" s="7">
        <v>15300</v>
      </c>
      <c r="E61" s="8"/>
    </row>
    <row r="62" spans="1:5" ht="15.75" customHeight="1" x14ac:dyDescent="0.25">
      <c r="A62" s="17" t="s">
        <v>41</v>
      </c>
      <c r="B62" s="18"/>
      <c r="C62" s="18" t="s">
        <v>41</v>
      </c>
      <c r="D62" s="18"/>
      <c r="E62" s="8"/>
    </row>
    <row r="63" spans="1:5" ht="15.75" customHeight="1" x14ac:dyDescent="0.25">
      <c r="A63" s="11" t="s">
        <v>48</v>
      </c>
      <c r="B63" s="4" t="s">
        <v>23</v>
      </c>
      <c r="C63" s="14">
        <v>7.72</v>
      </c>
      <c r="D63" s="7">
        <v>17000</v>
      </c>
      <c r="E63" s="25"/>
    </row>
    <row r="64" spans="1:5" ht="15.75" customHeight="1" x14ac:dyDescent="0.25">
      <c r="A64" s="11" t="s">
        <v>49</v>
      </c>
      <c r="B64" s="4" t="s">
        <v>24</v>
      </c>
      <c r="C64" s="14">
        <v>11.11</v>
      </c>
      <c r="D64" s="7">
        <v>17000</v>
      </c>
      <c r="E64" s="25"/>
    </row>
    <row r="65" spans="1:5" ht="15.75" customHeight="1" x14ac:dyDescent="0.25">
      <c r="A65" s="11" t="s">
        <v>50</v>
      </c>
      <c r="B65" s="4" t="s">
        <v>25</v>
      </c>
      <c r="C65" s="14">
        <v>13.89</v>
      </c>
      <c r="D65" s="7">
        <v>17000</v>
      </c>
      <c r="E65" s="25"/>
    </row>
    <row r="66" spans="1:5" ht="15.75" customHeight="1" x14ac:dyDescent="0.25">
      <c r="A66" s="11" t="s">
        <v>51</v>
      </c>
      <c r="B66" s="4" t="s">
        <v>26</v>
      </c>
      <c r="C66" s="14">
        <v>16.670000000000002</v>
      </c>
      <c r="D66" s="7">
        <v>17000</v>
      </c>
      <c r="E66" s="25"/>
    </row>
    <row r="67" spans="1:5" ht="15.75" customHeight="1" x14ac:dyDescent="0.25">
      <c r="A67" s="11" t="s">
        <v>52</v>
      </c>
      <c r="B67" s="4" t="s">
        <v>27</v>
      </c>
      <c r="C67" s="14">
        <v>20.83</v>
      </c>
      <c r="D67" s="7">
        <v>17000</v>
      </c>
      <c r="E67" s="25"/>
    </row>
    <row r="68" spans="1:5" ht="15.75" customHeight="1" x14ac:dyDescent="0.25">
      <c r="A68" s="11" t="s">
        <v>53</v>
      </c>
      <c r="B68" s="4" t="s">
        <v>28</v>
      </c>
      <c r="C68" s="14">
        <v>25</v>
      </c>
      <c r="D68" s="7">
        <v>17000</v>
      </c>
      <c r="E68" s="25"/>
    </row>
    <row r="69" spans="1:5" ht="15.75" customHeight="1" x14ac:dyDescent="0.25">
      <c r="A69" s="11" t="s">
        <v>54</v>
      </c>
      <c r="B69" s="4" t="s">
        <v>29</v>
      </c>
      <c r="C69" s="14">
        <v>27.78</v>
      </c>
      <c r="D69" s="7">
        <v>17000</v>
      </c>
      <c r="E69" s="25"/>
    </row>
    <row r="70" spans="1:5" ht="15.75" customHeight="1" x14ac:dyDescent="0.25">
      <c r="A70" s="11" t="s">
        <v>55</v>
      </c>
      <c r="B70" s="4" t="s">
        <v>30</v>
      </c>
      <c r="C70" s="14">
        <v>33.33</v>
      </c>
      <c r="D70" s="7">
        <v>17000</v>
      </c>
      <c r="E70" s="25"/>
    </row>
    <row r="71" spans="1:5" ht="15.75" customHeight="1" x14ac:dyDescent="0.25">
      <c r="A71" s="11" t="s">
        <v>56</v>
      </c>
      <c r="B71" s="4" t="s">
        <v>31</v>
      </c>
      <c r="C71" s="14">
        <v>41.67</v>
      </c>
      <c r="D71" s="7">
        <v>17000</v>
      </c>
      <c r="E71" s="25"/>
    </row>
    <row r="72" spans="1:5" ht="15.75" customHeight="1" x14ac:dyDescent="0.25">
      <c r="A72" s="11" t="s">
        <v>57</v>
      </c>
      <c r="B72" s="4" t="s">
        <v>32</v>
      </c>
      <c r="C72" s="14">
        <v>50</v>
      </c>
      <c r="D72" s="7">
        <v>17000</v>
      </c>
      <c r="E72" s="25"/>
    </row>
    <row r="73" spans="1:5" ht="15.75" customHeight="1" x14ac:dyDescent="0.25">
      <c r="A73" s="11" t="s">
        <v>58</v>
      </c>
      <c r="B73" s="4" t="s">
        <v>33</v>
      </c>
      <c r="C73" s="14">
        <v>34.72</v>
      </c>
      <c r="D73" s="7">
        <v>17000</v>
      </c>
      <c r="E73" s="25"/>
    </row>
    <row r="74" spans="1:5" ht="15.75" customHeight="1" x14ac:dyDescent="0.25">
      <c r="A74" s="11" t="s">
        <v>59</v>
      </c>
      <c r="B74" s="4" t="s">
        <v>34</v>
      </c>
      <c r="C74" s="14">
        <v>41.67</v>
      </c>
      <c r="D74" s="7">
        <v>17000</v>
      </c>
      <c r="E74" s="25"/>
    </row>
    <row r="75" spans="1:5" ht="15.75" customHeight="1" x14ac:dyDescent="0.25">
      <c r="A75" s="11" t="s">
        <v>60</v>
      </c>
      <c r="B75" s="4" t="s">
        <v>35</v>
      </c>
      <c r="C75" s="14">
        <v>52.08</v>
      </c>
      <c r="D75" s="7">
        <v>17000</v>
      </c>
      <c r="E75" s="25"/>
    </row>
    <row r="76" spans="1:5" ht="15.75" customHeight="1" x14ac:dyDescent="0.25">
      <c r="A76" s="11" t="s">
        <v>61</v>
      </c>
      <c r="B76" s="4" t="s">
        <v>36</v>
      </c>
      <c r="C76" s="14">
        <v>62.5</v>
      </c>
      <c r="D76" s="7">
        <v>17000</v>
      </c>
      <c r="E76" s="25"/>
    </row>
    <row r="77" spans="1:5" ht="15.75" customHeight="1" x14ac:dyDescent="0.25">
      <c r="A77" s="11" t="s">
        <v>62</v>
      </c>
      <c r="B77" s="4" t="s">
        <v>37</v>
      </c>
      <c r="C77" s="14">
        <v>55.56</v>
      </c>
      <c r="D77" s="7">
        <v>17000</v>
      </c>
      <c r="E77" s="25"/>
    </row>
    <row r="78" spans="1:5" ht="15.75" customHeight="1" x14ac:dyDescent="0.25">
      <c r="A78" s="11" t="s">
        <v>63</v>
      </c>
      <c r="B78" s="4" t="s">
        <v>38</v>
      </c>
      <c r="C78" s="14">
        <v>66.67</v>
      </c>
      <c r="D78" s="7">
        <v>17000</v>
      </c>
      <c r="E78" s="25"/>
    </row>
    <row r="79" spans="1:5" ht="15.75" customHeight="1" x14ac:dyDescent="0.25">
      <c r="A79" s="11" t="s">
        <v>64</v>
      </c>
      <c r="B79" s="4" t="s">
        <v>39</v>
      </c>
      <c r="C79" s="14">
        <v>83.33</v>
      </c>
      <c r="D79" s="7">
        <v>17000</v>
      </c>
      <c r="E79" s="25"/>
    </row>
    <row r="80" spans="1:5" ht="15.75" customHeight="1" x14ac:dyDescent="0.25">
      <c r="A80" s="11" t="s">
        <v>65</v>
      </c>
      <c r="B80" s="4" t="s">
        <v>40</v>
      </c>
      <c r="C80" s="14">
        <v>100</v>
      </c>
      <c r="D80" s="7">
        <v>17000</v>
      </c>
      <c r="E80" s="25"/>
    </row>
    <row r="81" spans="1:5" ht="15.75" customHeight="1" x14ac:dyDescent="0.25">
      <c r="A81" s="11" t="s">
        <v>66</v>
      </c>
      <c r="B81" s="4" t="s">
        <v>42</v>
      </c>
      <c r="C81" s="14">
        <f>1/0.05/0.05/4</f>
        <v>100</v>
      </c>
      <c r="D81" s="7">
        <v>17700</v>
      </c>
      <c r="E81" s="25"/>
    </row>
    <row r="82" spans="1:5" ht="15.75" customHeight="1" x14ac:dyDescent="0.25">
      <c r="A82" s="11" t="s">
        <v>67</v>
      </c>
      <c r="B82" s="4" t="s">
        <v>43</v>
      </c>
      <c r="C82" s="14">
        <f>1/0.04/0.05/4</f>
        <v>125</v>
      </c>
      <c r="D82" s="7">
        <v>17700</v>
      </c>
      <c r="E82" s="21"/>
    </row>
    <row r="83" spans="1:5" ht="15.75" customHeight="1" x14ac:dyDescent="0.25">
      <c r="A83" s="11" t="s">
        <v>68</v>
      </c>
      <c r="B83" s="4" t="s">
        <v>44</v>
      </c>
      <c r="C83" s="14">
        <f>1/0.04/0.04/4</f>
        <v>156.25</v>
      </c>
      <c r="D83" s="7">
        <v>17700</v>
      </c>
      <c r="E83" s="16"/>
    </row>
    <row r="84" spans="1:5" ht="15.75" customHeight="1" x14ac:dyDescent="0.25">
      <c r="A84" s="20"/>
      <c r="B84" s="21"/>
      <c r="C84" s="21" t="s">
        <v>74</v>
      </c>
      <c r="D84" s="21"/>
      <c r="E84" s="10"/>
    </row>
    <row r="85" spans="1:5" ht="15.75" customHeight="1" x14ac:dyDescent="0.25">
      <c r="A85" s="11" t="s">
        <v>48</v>
      </c>
      <c r="B85" s="4" t="s">
        <v>47</v>
      </c>
      <c r="C85" s="14">
        <v>55.56</v>
      </c>
      <c r="D85" s="7">
        <v>11800</v>
      </c>
      <c r="E85" s="16"/>
    </row>
    <row r="86" spans="1:5" ht="15.75" customHeight="1" x14ac:dyDescent="0.25">
      <c r="A86" s="11" t="s">
        <v>49</v>
      </c>
      <c r="B86" s="4" t="s">
        <v>45</v>
      </c>
      <c r="C86" s="14">
        <v>111.11</v>
      </c>
      <c r="D86" s="7">
        <v>13900</v>
      </c>
      <c r="E86" s="22"/>
    </row>
    <row r="87" spans="1:5" ht="15.75" customHeight="1" x14ac:dyDescent="0.25">
      <c r="A87" s="11" t="s">
        <v>50</v>
      </c>
      <c r="B87" s="4" t="s">
        <v>46</v>
      </c>
      <c r="C87" s="14">
        <v>133.33000000000001</v>
      </c>
      <c r="D87" s="7">
        <v>11800</v>
      </c>
      <c r="E87" s="22"/>
    </row>
    <row r="88" spans="1:5" ht="15.75" x14ac:dyDescent="0.25">
      <c r="A88" s="2"/>
    </row>
    <row r="89" spans="1:5" ht="15.75" x14ac:dyDescent="0.25">
      <c r="A89" s="2"/>
    </row>
  </sheetData>
  <mergeCells count="4">
    <mergeCell ref="A1:B1"/>
    <mergeCell ref="A5:E5"/>
    <mergeCell ref="D1:E1"/>
    <mergeCell ref="A3:E3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2021-02-02T04:20:30Z</cp:lastPrinted>
  <dcterms:created xsi:type="dcterms:W3CDTF">2019-12-10T08:12:46Z</dcterms:created>
  <dcterms:modified xsi:type="dcterms:W3CDTF">2021-03-30T02:13:51Z</dcterms:modified>
</cp:coreProperties>
</file>